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uharrem.kara\Desktop\"/>
    </mc:Choice>
  </mc:AlternateContent>
  <bookViews>
    <workbookView xWindow="0" yWindow="0" windowWidth="19680" windowHeight="12315"/>
  </bookViews>
  <sheets>
    <sheet name="2024" sheetId="10" r:id="rId1"/>
  </sheets>
  <calcPr calcId="162913"/>
</workbook>
</file>

<file path=xl/calcChain.xml><?xml version="1.0" encoding="utf-8"?>
<calcChain xmlns="http://schemas.openxmlformats.org/spreadsheetml/2006/main">
  <c r="M10" i="10" l="1"/>
  <c r="M7" i="10" l="1"/>
  <c r="K3" i="10"/>
  <c r="M3" i="10" s="1"/>
  <c r="M9" i="10"/>
  <c r="K4" i="10"/>
  <c r="M4" i="10" s="1"/>
  <c r="M6" i="10" l="1"/>
  <c r="M5" i="10"/>
</calcChain>
</file>

<file path=xl/sharedStrings.xml><?xml version="1.0" encoding="utf-8"?>
<sst xmlns="http://schemas.openxmlformats.org/spreadsheetml/2006/main" count="51" uniqueCount="46">
  <si>
    <t>PROJE KODU</t>
  </si>
  <si>
    <t>PROJE ADI</t>
  </si>
  <si>
    <t>YÜRÜTÜCÜSÜ</t>
  </si>
  <si>
    <t>BÜTÇESİ</t>
  </si>
  <si>
    <t>KALAN</t>
  </si>
  <si>
    <t>HARCANAN</t>
  </si>
  <si>
    <t>SÜRESİ</t>
  </si>
  <si>
    <t>BAŞLAMA TARİHİ</t>
  </si>
  <si>
    <t>BİTİŞ TARİHİ</t>
  </si>
  <si>
    <t>SÜRE UZATIMI</t>
  </si>
  <si>
    <t>SÜRE UZATIMI SONU BİTİŞ TARİHİ</t>
  </si>
  <si>
    <t>EK BÜTÇE</t>
  </si>
  <si>
    <t>12 Ay</t>
  </si>
  <si>
    <t>Prof. Dr. Ela Sibel BAYRAK MEYDANOĞLU</t>
  </si>
  <si>
    <t>10 Ay</t>
  </si>
  <si>
    <t>18 Ay</t>
  </si>
  <si>
    <t>S. No</t>
  </si>
  <si>
    <t>24 Ay</t>
  </si>
  <si>
    <t>EK BÜTÇE DAHİL TOPLAM BÜTÇE</t>
  </si>
  <si>
    <t>GELİŞME RAPORU TARİHİ</t>
  </si>
  <si>
    <t>8 Ay</t>
  </si>
  <si>
    <t>2022BF03</t>
  </si>
  <si>
    <t>Ni Esaslı Süper Alaşımların Tek Kristal Olarak Katılaştırılması</t>
  </si>
  <si>
    <t>Doç. Dr. Ergün KELEŞOĞLU</t>
  </si>
  <si>
    <t>Dr. Öğr. Üyesi Meltem KARAİSMAİLOĞLU ELİBOL</t>
  </si>
  <si>
    <t>2024BH01</t>
  </si>
  <si>
    <t>Dava Öncesi Zorunlu Uzlaşmaya Bakışın Farklı Olduğu İki Ülke: Türkiye ve Almanya. (Sorunlar, Eğilimler ve Çözümler Üzerinden Karşılaştırmalı Bir İnceleme)</t>
  </si>
  <si>
    <t>Prof. Dr. H. Özden ÖZKAYA FERENDECİ</t>
  </si>
  <si>
    <t xml:space="preserve">2024BF06 </t>
  </si>
  <si>
    <t>Kahverengi Titanium Dioksit İçeren Mikrokapsül Faz Değiştiren Malzeme Sentezlemesi ve Karakterizasyonu</t>
  </si>
  <si>
    <t>Dr. Öğr. Üyesi Gülsüm GÜNDOĞDU</t>
  </si>
  <si>
    <t>2024BI07</t>
  </si>
  <si>
    <t>Çevresel Bakımdan Sürdürülebilir Ürünlerin Tanıtımında Mesaj Çerçeveleme Uygulamasının Türk ve Alman Tüketicilerin Sürdürülebilir Ürünleri Satın Alma Eğilimi Üzerine Etkisinin Analizi</t>
  </si>
  <si>
    <t>16 Ay</t>
  </si>
  <si>
    <t>2024BF04</t>
  </si>
  <si>
    <t>Moleküler Baskılı Polimer Esaslı Sensörler: İlaçtan Proteine Bir Yolculuk</t>
  </si>
  <si>
    <t>Doç. Dr. Aysu YARMAN</t>
  </si>
  <si>
    <t>2024BF05</t>
  </si>
  <si>
    <t>Yumuşak Robotik Uygulamalarında Kullanılabilecek Yeni Sınıf Biyo-İlhamlı Özünde Düzensiz Polimerler</t>
  </si>
  <si>
    <t>Doç. Dr. Orkide COŞKUNER WEBER</t>
  </si>
  <si>
    <t>2024BK08</t>
  </si>
  <si>
    <t>Günümüz Türkiye'nde Annelik Deneyimleri</t>
  </si>
  <si>
    <t>Dr. Öğr. Üyesi Ayça YILMAZ DENİZ</t>
  </si>
  <si>
    <t>2024BF03</t>
  </si>
  <si>
    <t>Türk-Alman Üniversitesi Binalarının Enerji Tüketimi ve Çevreye Olan Etkilerinin Yaşam-Döngüsü Analizi Metodolojisi İle İncelenmesi</t>
  </si>
  <si>
    <t>BİLİMSEL ARAŞTIRMA PROJELERİ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</si>
</sst>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[Red]\-#,##0.00\ &quot;₺&quot;"/>
    <numFmt numFmtId="165" formatCode="#,##0.00\ &quot;₺&quot;"/>
  </numFmts>
  <fonts count="6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i/>
      <sz val="16"/>
      <color theme="1"/>
      <name val="Calibri"/>
      <family val="2"/>
      <charset val="162"/>
      <scheme val="minor"/>
    </font>
    <font>
      <b/>
      <i/>
      <sz val="28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15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 vertical="center" wrapText="1"/>
    </xf>
    <xf numFmtId="0" fontId="1" fillId="0" borderId="11" xfId="0" applyFont="1" applyBorder="1"/>
    <xf numFmtId="165" fontId="1" fillId="0" borderId="12" xfId="0" applyNumberFormat="1" applyFont="1" applyBorder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/>
    </xf>
    <xf numFmtId="15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1" fillId="0" borderId="0" xfId="0" applyFont="1" applyBorder="1"/>
    <xf numFmtId="165" fontId="1" fillId="0" borderId="0" xfId="0" applyNumberFormat="1" applyFon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wrapText="1"/>
    </xf>
    <xf numFmtId="4" fontId="0" fillId="0" borderId="14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165" fontId="1" fillId="0" borderId="15" xfId="0" applyNumberFormat="1" applyFont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4" fontId="3" fillId="0" borderId="1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9.140625" style="10"/>
    <col min="2" max="2" width="14.7109375" style="8" customWidth="1"/>
    <col min="3" max="3" width="49.28515625" style="8" customWidth="1"/>
    <col min="4" max="4" width="23.5703125" style="15" customWidth="1"/>
    <col min="5" max="5" width="9.140625" style="15"/>
    <col min="6" max="6" width="14.140625" style="15" customWidth="1"/>
    <col min="7" max="8" width="11.42578125" style="15" customWidth="1"/>
    <col min="9" max="9" width="12" style="15" customWidth="1"/>
    <col min="10" max="10" width="11.28515625" style="15" customWidth="1"/>
    <col min="11" max="11" width="13.85546875" style="15" customWidth="1"/>
    <col min="12" max="12" width="15.7109375" style="15" customWidth="1"/>
    <col min="13" max="13" width="20.28515625" style="15" customWidth="1"/>
    <col min="14" max="14" width="12" style="8" customWidth="1"/>
    <col min="15" max="15" width="18.28515625" style="8" customWidth="1"/>
    <col min="16" max="16384" width="9.140625" style="8"/>
  </cols>
  <sheetData>
    <row r="1" spans="1:15" ht="57" customHeight="1" thickBot="1" x14ac:dyDescent="0.6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5" s="6" customFormat="1" ht="66.75" customHeight="1" x14ac:dyDescent="0.25">
      <c r="A2" s="46" t="s">
        <v>16</v>
      </c>
      <c r="B2" s="47" t="s">
        <v>0</v>
      </c>
      <c r="C2" s="47" t="s">
        <v>1</v>
      </c>
      <c r="D2" s="47" t="s">
        <v>2</v>
      </c>
      <c r="E2" s="47" t="s">
        <v>6</v>
      </c>
      <c r="F2" s="48" t="s">
        <v>7</v>
      </c>
      <c r="G2" s="48" t="s">
        <v>8</v>
      </c>
      <c r="H2" s="7" t="s">
        <v>19</v>
      </c>
      <c r="I2" s="47" t="s">
        <v>3</v>
      </c>
      <c r="J2" s="47" t="s">
        <v>11</v>
      </c>
      <c r="K2" s="47" t="s">
        <v>18</v>
      </c>
      <c r="L2" s="49" t="s">
        <v>5</v>
      </c>
      <c r="M2" s="49" t="s">
        <v>4</v>
      </c>
      <c r="N2" s="47" t="s">
        <v>9</v>
      </c>
      <c r="O2" s="50" t="s">
        <v>10</v>
      </c>
    </row>
    <row r="3" spans="1:15" s="9" customFormat="1" ht="76.5" customHeight="1" x14ac:dyDescent="0.25">
      <c r="A3" s="21">
        <v>1</v>
      </c>
      <c r="B3" s="11" t="s">
        <v>25</v>
      </c>
      <c r="C3" s="12" t="s">
        <v>26</v>
      </c>
      <c r="D3" s="12" t="s">
        <v>27</v>
      </c>
      <c r="E3" s="11" t="s">
        <v>12</v>
      </c>
      <c r="F3" s="16">
        <v>45404</v>
      </c>
      <c r="G3" s="16">
        <v>45769</v>
      </c>
      <c r="H3" s="16"/>
      <c r="I3" s="17">
        <v>130000</v>
      </c>
      <c r="J3" s="17">
        <v>65000</v>
      </c>
      <c r="K3" s="17">
        <f>I3+J3</f>
        <v>195000</v>
      </c>
      <c r="L3" s="17">
        <v>183449.41</v>
      </c>
      <c r="M3" s="17">
        <f>K3-L3</f>
        <v>11550.589999999997</v>
      </c>
      <c r="N3" s="11" t="s">
        <v>12</v>
      </c>
      <c r="O3" s="22">
        <v>46134</v>
      </c>
    </row>
    <row r="4" spans="1:15" ht="58.5" customHeight="1" x14ac:dyDescent="0.25">
      <c r="A4" s="21">
        <v>2</v>
      </c>
      <c r="B4" s="14" t="s">
        <v>43</v>
      </c>
      <c r="C4" s="14" t="s">
        <v>44</v>
      </c>
      <c r="D4" s="14" t="s">
        <v>24</v>
      </c>
      <c r="E4" s="11" t="s">
        <v>12</v>
      </c>
      <c r="F4" s="16">
        <v>45412</v>
      </c>
      <c r="G4" s="16">
        <v>45777</v>
      </c>
      <c r="H4" s="16"/>
      <c r="I4" s="17">
        <v>130000</v>
      </c>
      <c r="J4" s="17">
        <v>60000</v>
      </c>
      <c r="K4" s="17">
        <f>I4+J4</f>
        <v>190000</v>
      </c>
      <c r="L4" s="17">
        <v>178800</v>
      </c>
      <c r="M4" s="17">
        <f>K4-L4</f>
        <v>11200</v>
      </c>
      <c r="N4" s="11" t="s">
        <v>20</v>
      </c>
      <c r="O4" s="22">
        <v>46022</v>
      </c>
    </row>
    <row r="5" spans="1:15" ht="43.5" customHeight="1" x14ac:dyDescent="0.25">
      <c r="A5" s="21">
        <v>3</v>
      </c>
      <c r="B5" s="14" t="s">
        <v>34</v>
      </c>
      <c r="C5" s="14" t="s">
        <v>35</v>
      </c>
      <c r="D5" s="14" t="s">
        <v>36</v>
      </c>
      <c r="E5" s="11" t="s">
        <v>15</v>
      </c>
      <c r="F5" s="16">
        <v>45412</v>
      </c>
      <c r="G5" s="16">
        <v>45960</v>
      </c>
      <c r="H5" s="16"/>
      <c r="I5" s="17">
        <v>130000</v>
      </c>
      <c r="J5" s="11"/>
      <c r="K5" s="11"/>
      <c r="L5" s="17">
        <v>129996</v>
      </c>
      <c r="M5" s="17">
        <f>I5-L5</f>
        <v>4</v>
      </c>
      <c r="N5" s="18"/>
      <c r="O5" s="23"/>
    </row>
    <row r="6" spans="1:15" ht="47.25" customHeight="1" x14ac:dyDescent="0.25">
      <c r="A6" s="21">
        <v>4</v>
      </c>
      <c r="B6" s="14" t="s">
        <v>37</v>
      </c>
      <c r="C6" s="13" t="s">
        <v>38</v>
      </c>
      <c r="D6" s="14" t="s">
        <v>39</v>
      </c>
      <c r="E6" s="11" t="s">
        <v>15</v>
      </c>
      <c r="F6" s="16">
        <v>45412</v>
      </c>
      <c r="G6" s="16">
        <v>45960</v>
      </c>
      <c r="H6" s="16"/>
      <c r="I6" s="17">
        <v>130000</v>
      </c>
      <c r="J6" s="11"/>
      <c r="K6" s="11"/>
      <c r="L6" s="17">
        <v>115470</v>
      </c>
      <c r="M6" s="17">
        <f>I6-L6</f>
        <v>14530</v>
      </c>
      <c r="N6" s="18"/>
      <c r="O6" s="23"/>
    </row>
    <row r="7" spans="1:15" ht="45" x14ac:dyDescent="0.25">
      <c r="A7" s="21">
        <v>5</v>
      </c>
      <c r="B7" s="14" t="s">
        <v>28</v>
      </c>
      <c r="C7" s="13" t="s">
        <v>29</v>
      </c>
      <c r="D7" s="14" t="s">
        <v>30</v>
      </c>
      <c r="E7" s="11" t="s">
        <v>12</v>
      </c>
      <c r="F7" s="16">
        <v>45419</v>
      </c>
      <c r="G7" s="16">
        <v>45784</v>
      </c>
      <c r="H7" s="16"/>
      <c r="I7" s="17">
        <v>130000</v>
      </c>
      <c r="J7" s="17">
        <v>65000</v>
      </c>
      <c r="K7" s="17">
        <v>195000</v>
      </c>
      <c r="L7" s="17">
        <v>161118.6</v>
      </c>
      <c r="M7" s="17">
        <f>K7-L7</f>
        <v>33881.399999999994</v>
      </c>
      <c r="N7" s="11" t="s">
        <v>14</v>
      </c>
      <c r="O7" s="22">
        <v>46088</v>
      </c>
    </row>
    <row r="8" spans="1:15" ht="60" x14ac:dyDescent="0.25">
      <c r="A8" s="21">
        <v>6</v>
      </c>
      <c r="B8" s="14" t="s">
        <v>31</v>
      </c>
      <c r="C8" s="13" t="s">
        <v>32</v>
      </c>
      <c r="D8" s="14" t="s">
        <v>13</v>
      </c>
      <c r="E8" s="11" t="s">
        <v>33</v>
      </c>
      <c r="F8" s="16">
        <v>45597</v>
      </c>
      <c r="G8" s="16">
        <v>46082</v>
      </c>
      <c r="H8" s="16"/>
      <c r="I8" s="17">
        <v>130000</v>
      </c>
      <c r="J8" s="11"/>
      <c r="K8" s="11"/>
      <c r="L8" s="11"/>
      <c r="M8" s="11"/>
      <c r="N8" s="18"/>
      <c r="O8" s="23"/>
    </row>
    <row r="9" spans="1:15" ht="48" customHeight="1" x14ac:dyDescent="0.25">
      <c r="A9" s="21">
        <v>7</v>
      </c>
      <c r="B9" s="14" t="s">
        <v>40</v>
      </c>
      <c r="C9" s="14" t="s">
        <v>41</v>
      </c>
      <c r="D9" s="14" t="s">
        <v>42</v>
      </c>
      <c r="E9" s="11" t="s">
        <v>15</v>
      </c>
      <c r="F9" s="16">
        <v>45513</v>
      </c>
      <c r="G9" s="16">
        <v>46062</v>
      </c>
      <c r="H9" s="16"/>
      <c r="I9" s="17">
        <v>120000</v>
      </c>
      <c r="J9" s="11"/>
      <c r="K9" s="11"/>
      <c r="L9" s="17">
        <v>108750.34</v>
      </c>
      <c r="M9" s="17">
        <f>I9-L9</f>
        <v>11249.660000000003</v>
      </c>
      <c r="N9" s="18"/>
      <c r="O9" s="23"/>
    </row>
    <row r="10" spans="1:15" s="5" customFormat="1" ht="47.25" customHeight="1" thickBot="1" x14ac:dyDescent="0.3">
      <c r="A10" s="24">
        <v>8</v>
      </c>
      <c r="B10" s="1" t="s">
        <v>21</v>
      </c>
      <c r="C10" s="26" t="s">
        <v>22</v>
      </c>
      <c r="D10" s="26" t="s">
        <v>23</v>
      </c>
      <c r="E10" s="1" t="s">
        <v>17</v>
      </c>
      <c r="F10" s="61">
        <v>44791</v>
      </c>
      <c r="G10" s="62"/>
      <c r="H10" s="62"/>
      <c r="I10" s="63">
        <v>84960</v>
      </c>
      <c r="J10" s="64">
        <v>42480</v>
      </c>
      <c r="K10" s="64">
        <v>127440</v>
      </c>
      <c r="L10" s="65">
        <v>115605.43</v>
      </c>
      <c r="M10" s="31">
        <f>K10-L10</f>
        <v>11834.570000000007</v>
      </c>
      <c r="N10" s="66"/>
      <c r="O10" s="67">
        <v>45888</v>
      </c>
    </row>
    <row r="11" spans="1:15" s="5" customFormat="1" ht="15.75" hidden="1" x14ac:dyDescent="0.25">
      <c r="A11" s="51"/>
      <c r="B11" s="52"/>
      <c r="C11" s="53"/>
      <c r="D11" s="53"/>
      <c r="E11" s="52"/>
      <c r="F11" s="54"/>
      <c r="G11" s="55"/>
      <c r="H11" s="55"/>
      <c r="I11" s="56"/>
      <c r="J11" s="52"/>
      <c r="K11" s="52"/>
      <c r="L11" s="57"/>
      <c r="M11" s="58"/>
      <c r="N11" s="59"/>
      <c r="O11" s="60"/>
    </row>
    <row r="12" spans="1:15" s="4" customFormat="1" ht="16.5" hidden="1" thickBot="1" x14ac:dyDescent="0.3">
      <c r="A12" s="24"/>
      <c r="B12" s="2"/>
      <c r="C12" s="25"/>
      <c r="D12" s="26"/>
      <c r="E12" s="2"/>
      <c r="F12" s="3"/>
      <c r="G12" s="27"/>
      <c r="H12" s="27"/>
      <c r="I12" s="28"/>
      <c r="J12" s="29"/>
      <c r="K12" s="29"/>
      <c r="L12" s="30"/>
      <c r="M12" s="31"/>
      <c r="N12" s="32"/>
      <c r="O12" s="33"/>
    </row>
    <row r="13" spans="1:15" s="4" customFormat="1" ht="15.75" x14ac:dyDescent="0.25">
      <c r="A13" s="34"/>
      <c r="B13" s="35"/>
      <c r="C13" s="36"/>
      <c r="D13" s="37"/>
      <c r="E13" s="35"/>
      <c r="F13" s="38"/>
      <c r="G13" s="39"/>
      <c r="H13" s="39"/>
      <c r="I13" s="40"/>
      <c r="J13" s="41"/>
      <c r="K13" s="41"/>
      <c r="L13" s="42"/>
      <c r="M13" s="43"/>
      <c r="N13" s="44"/>
      <c r="O13" s="45"/>
    </row>
    <row r="14" spans="1:15" ht="36.75" customHeight="1" x14ac:dyDescent="0.25">
      <c r="L14" s="20"/>
      <c r="M14" s="19"/>
    </row>
    <row r="15" spans="1:15" ht="27" customHeight="1" x14ac:dyDescent="0.25">
      <c r="L15" s="20"/>
      <c r="M15" s="19"/>
    </row>
    <row r="16" spans="1:15" ht="30.75" customHeight="1" x14ac:dyDescent="0.25">
      <c r="L16" s="20"/>
      <c r="M16" s="19"/>
      <c r="N16" s="20"/>
    </row>
  </sheetData>
  <mergeCells count="1">
    <mergeCell ref="A1:O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</dc:creator>
  <cp:lastModifiedBy>Muharrem KARA</cp:lastModifiedBy>
  <cp:lastPrinted>2025-09-18T06:30:01Z</cp:lastPrinted>
  <dcterms:created xsi:type="dcterms:W3CDTF">2015-06-30T06:06:41Z</dcterms:created>
  <dcterms:modified xsi:type="dcterms:W3CDTF">2025-12-03T09:28:44Z</dcterms:modified>
</cp:coreProperties>
</file>